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08"/>
  <workbookPr/>
  <xr:revisionPtr revIDLastSave="10" documentId="11_0B1D56BE9CDCCE836B02CE7A5FB0D4A9BBFD1C62" xr6:coauthVersionLast="47" xr6:coauthVersionMax="47" xr10:uidLastSave="{74DC3B2B-901E-4582-BB48-382BDC96D033}"/>
  <bookViews>
    <workbookView xWindow="240" yWindow="105" windowWidth="14805" windowHeight="8010" xr2:uid="{00000000-000D-0000-FFFF-FFFF00000000}"/>
  </bookViews>
  <sheets>
    <sheet name="Sheet1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1" l="1"/>
  <c r="B40" i="1" s="1"/>
  <c r="E19" i="1"/>
  <c r="E32" i="1" s="1"/>
</calcChain>
</file>

<file path=xl/sharedStrings.xml><?xml version="1.0" encoding="utf-8"?>
<sst xmlns="http://schemas.openxmlformats.org/spreadsheetml/2006/main" count="25" uniqueCount="22">
  <si>
    <t>EAST TUDDENHAM PARISH COUNCIL BANK RECONCILIATION</t>
  </si>
  <si>
    <t>Prepared by Mark Hembury, Clerk and Responsible Financial Officer</t>
  </si>
  <si>
    <t>BANK BALANCES</t>
  </si>
  <si>
    <t>Balance per bank statements as at</t>
  </si>
  <si>
    <t>31/03/2025</t>
  </si>
  <si>
    <t>£</t>
  </si>
  <si>
    <t>Barclays Bank</t>
  </si>
  <si>
    <t>Less unpresented cheques</t>
  </si>
  <si>
    <t>Add any unbanked cash</t>
  </si>
  <si>
    <t xml:space="preserve">Net balance as at </t>
  </si>
  <si>
    <t>CASHBOOK</t>
  </si>
  <si>
    <t xml:space="preserve">Opening balance </t>
  </si>
  <si>
    <t>Add Receipts in the year</t>
  </si>
  <si>
    <t>Less Payments in the year</t>
  </si>
  <si>
    <t>Closing balance per cash book as at</t>
  </si>
  <si>
    <t>Check that net bank balance = closing cash book balance</t>
  </si>
  <si>
    <t>RESERVES</t>
  </si>
  <si>
    <t>BDC</t>
  </si>
  <si>
    <t>Play equipment</t>
  </si>
  <si>
    <t>Bus shelter - from precept</t>
  </si>
  <si>
    <t>General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</si>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</sst>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dd/mm/yyyy;@"/>
    <numFmt numFmtId="165" formatCode="#,##0.00_ ;\-#,##0.00\ "/>
    <numFmt numFmtId="166" formatCode="_-* #,##0.00_-;\-* #,##0.00_-;_-* &quot;-&quot;??_-;_-@_-"/>
    <numFmt numFmtId="167" formatCode="_-* #,##0_-;\-* #,##0_-;_-* &quot;-&quot;??_-;_-@_-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</font>
    <font>
      <b/>
      <sz val="10"/>
      <color rgb="FF000000"/>
      <name val="Arial"/>
      <family val="2"/>
    </font>
    <font>
      <sz val="10"/>
      <color theme="0" tint="-0.3499862666707357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2" borderId="0" xfId="0" applyFont="1" applyFill="1"/>
    <xf numFmtId="0" fontId="3" fillId="2" borderId="0" xfId="0" applyFont="1" applyFill="1"/>
    <xf numFmtId="164" fontId="3" fillId="2" borderId="0" xfId="1" applyNumberFormat="1" applyFont="1" applyFill="1" applyAlignment="1">
      <alignment horizontal="right"/>
    </xf>
    <xf numFmtId="165" fontId="3" fillId="2" borderId="0" xfId="0" applyNumberFormat="1" applyFont="1" applyFill="1"/>
    <xf numFmtId="0" fontId="2" fillId="0" borderId="0" xfId="0" applyFont="1"/>
    <xf numFmtId="0" fontId="3" fillId="0" borderId="0" xfId="0" applyFont="1"/>
    <xf numFmtId="164" fontId="3" fillId="0" borderId="0" xfId="1" applyNumberFormat="1" applyFont="1" applyFill="1" applyAlignment="1">
      <alignment horizontal="right"/>
    </xf>
    <xf numFmtId="165" fontId="3" fillId="0" borderId="0" xfId="0" applyNumberFormat="1" applyFont="1"/>
    <xf numFmtId="164" fontId="4" fillId="0" borderId="0" xfId="1" applyNumberFormat="1" applyFont="1" applyFill="1" applyAlignment="1">
      <alignment horizontal="right"/>
    </xf>
    <xf numFmtId="165" fontId="0" fillId="0" borderId="0" xfId="0" applyNumberFormat="1"/>
    <xf numFmtId="0" fontId="5" fillId="0" borderId="0" xfId="0" applyFont="1"/>
    <xf numFmtId="164" fontId="1" fillId="0" borderId="0" xfId="1" applyNumberFormat="1" applyFill="1" applyAlignment="1">
      <alignment horizontal="right"/>
    </xf>
    <xf numFmtId="164" fontId="5" fillId="0" borderId="0" xfId="1" applyNumberFormat="1" applyFont="1" applyAlignment="1">
      <alignment horizontal="right"/>
    </xf>
    <xf numFmtId="164" fontId="1" fillId="0" borderId="0" xfId="1" applyNumberFormat="1" applyAlignment="1">
      <alignment horizontal="right"/>
    </xf>
    <xf numFmtId="165" fontId="1" fillId="0" borderId="0" xfId="1" applyNumberFormat="1" applyAlignment="1">
      <alignment horizontal="center"/>
    </xf>
    <xf numFmtId="2" fontId="4" fillId="0" borderId="0" xfId="0" applyNumberFormat="1" applyFont="1"/>
    <xf numFmtId="43" fontId="1" fillId="0" borderId="0" xfId="1" applyAlignment="1">
      <alignment horizontal="right"/>
    </xf>
    <xf numFmtId="164" fontId="4" fillId="0" borderId="0" xfId="1" applyNumberFormat="1" applyFont="1" applyAlignment="1">
      <alignment horizontal="right"/>
    </xf>
    <xf numFmtId="43" fontId="4" fillId="0" borderId="0" xfId="1" applyFont="1" applyAlignment="1">
      <alignment horizontal="right"/>
    </xf>
    <xf numFmtId="0" fontId="4" fillId="0" borderId="0" xfId="0" applyFont="1"/>
    <xf numFmtId="2" fontId="0" fillId="0" borderId="0" xfId="0" applyNumberFormat="1"/>
    <xf numFmtId="43" fontId="0" fillId="0" borderId="0" xfId="0" applyNumberFormat="1"/>
    <xf numFmtId="166" fontId="0" fillId="0" borderId="0" xfId="0" applyNumberFormat="1"/>
    <xf numFmtId="0" fontId="6" fillId="0" borderId="0" xfId="0" applyFont="1"/>
    <xf numFmtId="164" fontId="7" fillId="0" borderId="0" xfId="1" applyNumberFormat="1" applyFont="1" applyAlignment="1">
      <alignment horizontal="right"/>
    </xf>
    <xf numFmtId="166" fontId="0" fillId="0" borderId="1" xfId="0" applyNumberFormat="1" applyBorder="1"/>
    <xf numFmtId="165" fontId="4" fillId="0" borderId="0" xfId="0" applyNumberFormat="1" applyFont="1"/>
    <xf numFmtId="3" fontId="0" fillId="0" borderId="0" xfId="0" applyNumberFormat="1"/>
    <xf numFmtId="0" fontId="0" fillId="3" borderId="0" xfId="0" applyFill="1" applyAlignment="1">
      <alignment horizontal="right"/>
    </xf>
    <xf numFmtId="0" fontId="0" fillId="3" borderId="0" xfId="0" applyFill="1"/>
    <xf numFmtId="164" fontId="1" fillId="3" borderId="0" xfId="1" applyNumberFormat="1" applyFill="1" applyBorder="1" applyAlignment="1">
      <alignment horizontal="right"/>
    </xf>
    <xf numFmtId="165" fontId="0" fillId="3" borderId="0" xfId="0" applyNumberFormat="1" applyFill="1"/>
    <xf numFmtId="0" fontId="5" fillId="3" borderId="0" xfId="0" applyFont="1" applyFill="1"/>
    <xf numFmtId="0" fontId="8" fillId="0" borderId="0" xfId="0" applyFont="1"/>
    <xf numFmtId="164" fontId="8" fillId="0" borderId="0" xfId="1" applyNumberFormat="1" applyFont="1" applyBorder="1" applyAlignment="1">
      <alignment horizontal="right"/>
    </xf>
    <xf numFmtId="165" fontId="8" fillId="0" borderId="0" xfId="0" applyNumberFormat="1" applyFont="1"/>
    <xf numFmtId="0" fontId="0" fillId="0" borderId="0" xfId="0" applyAlignment="1">
      <alignment wrapText="1"/>
    </xf>
    <xf numFmtId="164" fontId="1" fillId="0" borderId="0" xfId="1" applyNumberFormat="1" applyBorder="1" applyAlignment="1">
      <alignment horizontal="right"/>
    </xf>
    <xf numFmtId="167" fontId="0" fillId="0" borderId="0" xfId="0" applyNumberFormat="1"/>
    <xf numFmtId="167" fontId="5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ccounts/2024-25/Cashbook%20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hbook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topLeftCell="A26" workbookViewId="0">
      <selection activeCell="C38" sqref="C38"/>
    </sheetView>
  </sheetViews>
  <sheetFormatPr defaultColWidth="8.85546875" defaultRowHeight="15"/>
  <cols>
    <col min="2" max="2" width="10.42578125" customWidth="1"/>
    <col min="3" max="3" width="44.42578125" customWidth="1"/>
    <col min="4" max="4" width="11" style="14" customWidth="1"/>
    <col min="5" max="5" width="11.140625" style="10" bestFit="1" customWidth="1"/>
    <col min="6" max="6" width="9.140625" bestFit="1" customWidth="1"/>
  </cols>
  <sheetData>
    <row r="1" spans="1:8" s="2" customFormat="1" ht="18">
      <c r="A1" s="1" t="s">
        <v>0</v>
      </c>
      <c r="D1" s="3"/>
      <c r="E1" s="4"/>
    </row>
    <row r="2" spans="1:8" s="6" customFormat="1" ht="18">
      <c r="A2" s="5"/>
      <c r="D2" s="7"/>
      <c r="E2" s="8"/>
    </row>
    <row r="3" spans="1:8">
      <c r="A3" t="s">
        <v>1</v>
      </c>
      <c r="D3" s="9"/>
    </row>
    <row r="4" spans="1:8">
      <c r="D4" s="9"/>
    </row>
    <row r="6" spans="1:8">
      <c r="A6" s="11" t="s">
        <v>2</v>
      </c>
      <c r="D6" s="12"/>
    </row>
    <row r="8" spans="1:8">
      <c r="A8" s="11" t="s">
        <v>3</v>
      </c>
      <c r="B8" s="11"/>
      <c r="C8" s="11"/>
      <c r="D8" s="13" t="s">
        <v>4</v>
      </c>
    </row>
    <row r="9" spans="1:8">
      <c r="E9" s="15" t="s">
        <v>5</v>
      </c>
    </row>
    <row r="10" spans="1:8">
      <c r="B10" s="16"/>
      <c r="E10" s="17"/>
    </row>
    <row r="11" spans="1:8">
      <c r="B11" s="16" t="s">
        <v>6</v>
      </c>
      <c r="D11" s="18" t="s">
        <v>4</v>
      </c>
      <c r="E11" s="19">
        <v>12488.69</v>
      </c>
    </row>
    <row r="12" spans="1:8">
      <c r="B12" s="16"/>
      <c r="D12" s="18"/>
      <c r="E12" s="19"/>
    </row>
    <row r="13" spans="1:8">
      <c r="A13" s="11" t="s">
        <v>7</v>
      </c>
      <c r="C13" s="20"/>
      <c r="E13" s="21">
        <v>-629</v>
      </c>
      <c r="G13" s="22"/>
      <c r="H13" s="22"/>
    </row>
    <row r="14" spans="1:8">
      <c r="A14" s="20">
        <v>100595</v>
      </c>
      <c r="B14" s="21">
        <v>264</v>
      </c>
      <c r="C14" s="20"/>
      <c r="E14" s="21"/>
      <c r="G14" s="22"/>
      <c r="H14" s="22"/>
    </row>
    <row r="15" spans="1:8">
      <c r="A15" s="20">
        <v>100622</v>
      </c>
      <c r="B15" s="16">
        <v>216.45</v>
      </c>
      <c r="C15" s="11"/>
      <c r="D15" s="13"/>
      <c r="E15" s="23"/>
    </row>
    <row r="16" spans="1:8">
      <c r="A16" s="20">
        <v>100623</v>
      </c>
      <c r="B16" s="16">
        <v>144.30000000000001</v>
      </c>
      <c r="C16" s="11"/>
      <c r="D16" s="13"/>
      <c r="E16" s="23"/>
    </row>
    <row r="17" spans="1:9">
      <c r="A17" s="20">
        <v>100624</v>
      </c>
      <c r="B17" s="16">
        <v>4.25</v>
      </c>
      <c r="C17" s="11"/>
      <c r="D17" s="13"/>
      <c r="E17" s="23"/>
    </row>
    <row r="18" spans="1:9">
      <c r="A18" s="11" t="s">
        <v>8</v>
      </c>
      <c r="E18" s="23"/>
    </row>
    <row r="19" spans="1:9">
      <c r="A19" s="24" t="s">
        <v>9</v>
      </c>
      <c r="B19" s="11"/>
      <c r="C19" s="11"/>
      <c r="D19" s="25" t="s">
        <v>4</v>
      </c>
      <c r="E19" s="26">
        <f>SUM(E11:E18)</f>
        <v>11859.69</v>
      </c>
      <c r="F19" s="20"/>
    </row>
    <row r="20" spans="1:9">
      <c r="A20" s="11"/>
      <c r="E20" s="23"/>
    </row>
    <row r="21" spans="1:9">
      <c r="D21" s="12"/>
      <c r="E21" s="23"/>
    </row>
    <row r="22" spans="1:9">
      <c r="A22" s="11" t="s">
        <v>10</v>
      </c>
      <c r="E22" s="23"/>
    </row>
    <row r="23" spans="1:9">
      <c r="B23" s="11"/>
      <c r="C23" s="11"/>
      <c r="D23" s="13">
        <v>45383</v>
      </c>
      <c r="E23" s="23">
        <v>8412.57</v>
      </c>
      <c r="F23" s="20"/>
      <c r="G23" s="22"/>
    </row>
    <row r="24" spans="1:9">
      <c r="A24" s="11" t="s">
        <v>11</v>
      </c>
      <c r="B24" s="11"/>
      <c r="C24" s="11"/>
      <c r="D24" s="13"/>
      <c r="E24" s="23"/>
      <c r="F24" s="20"/>
      <c r="G24" s="22"/>
    </row>
    <row r="25" spans="1:9">
      <c r="A25" s="11"/>
      <c r="B25" t="s">
        <v>12</v>
      </c>
      <c r="E25" s="23">
        <v>9896.43</v>
      </c>
      <c r="F25" s="27"/>
      <c r="G25" s="10"/>
    </row>
    <row r="26" spans="1:9">
      <c r="B26" t="s">
        <v>13</v>
      </c>
      <c r="E26" s="22">
        <v>-6449.31</v>
      </c>
      <c r="G26" s="10"/>
    </row>
    <row r="27" spans="1:9">
      <c r="B27" s="20"/>
      <c r="E27" s="23"/>
      <c r="G27" s="28"/>
    </row>
    <row r="28" spans="1:9">
      <c r="A28" s="11" t="s">
        <v>14</v>
      </c>
      <c r="B28" s="11"/>
      <c r="C28" s="11"/>
      <c r="D28" s="13">
        <v>45747</v>
      </c>
      <c r="E28" s="26">
        <f>SUM(E23:E27)</f>
        <v>11859.689999999999</v>
      </c>
      <c r="G28" s="10"/>
      <c r="H28" s="20"/>
    </row>
    <row r="29" spans="1:9">
      <c r="A29" s="11"/>
    </row>
    <row r="30" spans="1:9">
      <c r="D30" s="12"/>
      <c r="I30" s="10"/>
    </row>
    <row r="31" spans="1:9" s="30" customFormat="1" ht="15" customHeight="1">
      <c r="A31"/>
      <c r="B31" s="29"/>
      <c r="D31" s="31"/>
      <c r="E31" s="32"/>
    </row>
    <row r="32" spans="1:9" s="34" customFormat="1" ht="12.75" customHeight="1">
      <c r="A32" s="33"/>
      <c r="D32" s="35"/>
      <c r="E32" s="36" t="str">
        <f>IF(E19=E28,"OK","ERROR")</f>
        <v>OK</v>
      </c>
    </row>
    <row r="33" spans="1:4" ht="15" customHeight="1">
      <c r="A33" s="34" t="s">
        <v>15</v>
      </c>
      <c r="C33" s="37"/>
      <c r="D33" s="38"/>
    </row>
    <row r="35" spans="1:4">
      <c r="A35" s="11" t="s">
        <v>16</v>
      </c>
      <c r="B35" s="39"/>
      <c r="C35" s="20"/>
    </row>
    <row r="36" spans="1:4">
      <c r="A36" s="20" t="s">
        <v>17</v>
      </c>
      <c r="B36" s="39">
        <v>812</v>
      </c>
      <c r="C36" s="20" t="s">
        <v>18</v>
      </c>
    </row>
    <row r="37" spans="1:4">
      <c r="A37" s="20" t="s">
        <v>17</v>
      </c>
      <c r="B37" s="39">
        <v>3500</v>
      </c>
      <c r="C37" s="20" t="s">
        <v>19</v>
      </c>
    </row>
    <row r="38" spans="1:4">
      <c r="A38" s="20" t="s">
        <v>20</v>
      </c>
      <c r="B38" s="39">
        <v>7548</v>
      </c>
    </row>
    <row r="39" spans="1:4">
      <c r="A39" s="20"/>
      <c r="B39" s="39"/>
    </row>
    <row r="40" spans="1:4">
      <c r="A40" s="11" t="s">
        <v>21</v>
      </c>
      <c r="B40" s="40">
        <f>E28</f>
        <v>11859.689999999999</v>
      </c>
    </row>
    <row r="41" spans="1:4">
      <c r="A41" s="11"/>
    </row>
    <row r="42" spans="1:4">
      <c r="B42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East Tuddenham Parish Clerk</cp:lastModifiedBy>
  <cp:revision/>
  <dcterms:created xsi:type="dcterms:W3CDTF">2025-05-13T13:16:06Z</dcterms:created>
  <dcterms:modified xsi:type="dcterms:W3CDTF">2025-05-13T13:20:17Z</dcterms:modified>
  <cp:category/>
  <cp:contentStatus/>
</cp:coreProperties>
</file>